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<sst xmlns="http://schemas.openxmlformats.org/spreadsheetml/2006/main" count="42" uniqueCount="42">
  <si>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homens</t>
  </si>
  <si>
    <t>mulheres</t>
  </si>
  <si>
    <t xml:space="preserve"> até 12 anos</t>
  </si>
  <si>
    <t xml:space="preserve"> de 12 até 18 anos</t>
  </si>
  <si>
    <t xml:space="preserve">  de 18 até 40 anos</t>
  </si>
  <si>
    <t xml:space="preserve">  acima de 40 anos</t>
  </si>
  <si>
    <t>81.3%</t>
  </si>
  <si>
    <t>18.7%</t>
  </si>
  <si>
    <t>7% dos que iam pela rua 1,3% do total</t>
  </si>
  <si>
    <t>normais</t>
  </si>
  <si>
    <t>triciclos</t>
  </si>
  <si>
    <t>Por destino</t>
  </si>
  <si>
    <t>Por sexo</t>
  </si>
  <si>
    <t>Por idade</t>
  </si>
  <si>
    <t>Horários</t>
  </si>
  <si>
    <t>7-8h</t>
  </si>
  <si>
    <t>8-9h</t>
  </si>
  <si>
    <t>9-10h</t>
  </si>
  <si>
    <t>10-11h</t>
  </si>
  <si>
    <t>11-12h</t>
  </si>
  <si>
    <t>12-13h</t>
  </si>
  <si>
    <t>13-14h</t>
  </si>
  <si>
    <t>14-15h</t>
  </si>
  <si>
    <t>15-16h</t>
  </si>
  <si>
    <t>16-17h</t>
  </si>
  <si>
    <t>17-18h</t>
  </si>
  <si>
    <t>18-19h</t>
  </si>
  <si>
    <t>cargueiras</t>
  </si>
  <si>
    <t>outras</t>
  </si>
  <si>
    <t>serviço</t>
  </si>
  <si>
    <t>pela calçada</t>
  </si>
  <si>
    <t>pela rua, na mão</t>
  </si>
  <si>
    <t>pela rua, na contra mão</t>
  </si>
  <si>
    <t>782 ciclistas</t>
  </si>
  <si>
    <t>10% do total      /  21% das de serviço</t>
  </si>
  <si>
    <t>15% do total   /  29% das de serviço</t>
  </si>
  <si>
    <t xml:space="preserve">25% do total   /  50% das de serviço </t>
  </si>
  <si>
    <t>Rua X</t>
  </si>
  <si>
    <t>Rua y</t>
  </si>
  <si>
    <t>Inserir os dados da nova contagem</t>
  </si>
  <si>
    <t>Rua w</t>
  </si>
  <si>
    <t>Copiar os gráficos e colar no relatório.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</si>
</sst>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1"/>
      <color indexed="62"/>
      <name val="Calibri"/>
      <family val="2"/>
    </font>
    <font>
      <b/>
      <i/>
      <sz val="10"/>
      <color indexed="62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1"/>
      <color theme="3" tint="0.39998000860214233"/>
      <name val="Calibri"/>
      <family val="2"/>
    </font>
    <font>
      <b/>
      <i/>
      <sz val="10"/>
      <color theme="3" tint="0.39998000860214233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4" fillId="0" borderId="0" xfId="0" applyFont="1" applyAlignment="1">
      <alignment/>
    </xf>
    <xf numFmtId="10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Sexo</a:t>
            </a:r>
          </a:p>
        </c:rich>
      </c:tx>
      <c:layout>
        <c:manualLayout>
          <c:xMode val="factor"/>
          <c:yMode val="factor"/>
          <c:x val="-0.42725"/>
          <c:y val="-0.02175"/>
        </c:manualLayout>
      </c:layout>
      <c:spPr>
        <a:noFill/>
        <a:ln w="3175">
          <a:noFill/>
        </a:ln>
      </c:spPr>
    </c:title>
    <c:view3D>
      <c:rotX val="3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825"/>
          <c:y val="0.096"/>
          <c:w val="0.83175"/>
          <c:h val="0.80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"/>
            <c:explosion val="16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homens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747
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Plan1!$B$9:$B$10</c:f>
              <c:strCache/>
            </c:strRef>
          </c:cat>
          <c:val>
            <c:numRef>
              <c:f>Plan1!$A$9:$A$10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Idade</a:t>
            </a:r>
          </a:p>
        </c:rich>
      </c:tx>
      <c:layout>
        <c:manualLayout>
          <c:xMode val="factor"/>
          <c:yMode val="factor"/>
          <c:x val="-0.413"/>
          <c:y val="-0.01525"/>
        </c:manualLayout>
      </c:layout>
      <c:spPr>
        <a:noFill/>
        <a:ln w="3175">
          <a:noFill/>
        </a:ln>
      </c:spPr>
    </c:title>
    <c:view3D>
      <c:rotX val="4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0425"/>
          <c:y val="0.14225"/>
          <c:w val="0.68575"/>
          <c:h val="0.83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8"/>
            <c:spPr>
              <a:solidFill>
                <a:srgbClr val="FF7C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1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Plan1!$B$13:$C$16</c:f>
              <c:multiLvlStrCache/>
            </c:multiLvlStrRef>
          </c:cat>
          <c:val>
            <c:numRef>
              <c:f>Plan1!$A$13:$A$16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3435"/>
          <c:w val="0.3085"/>
          <c:h val="0.3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Bicicletas a serviço/total</a:t>
            </a:r>
          </a:p>
        </c:rich>
      </c:tx>
      <c:layout>
        <c:manualLayout>
          <c:xMode val="factor"/>
          <c:yMode val="factor"/>
          <c:x val="-0.190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23175"/>
          <c:w val="0.82275"/>
          <c:h val="0.675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EBF1D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80 normais
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115 cargueiras
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197 triciclos
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serviço
392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Plan1!$K$35:$K$39</c:f>
              <c:strCache/>
            </c:strRef>
          </c:cat>
          <c:val>
            <c:numRef>
              <c:f>Plan1!$J$35:$J$39</c:f>
              <c:numCache/>
            </c:numRef>
          </c:val>
        </c:ser>
        <c:gapWidth val="100"/>
        <c:splitType val="pos"/>
        <c:splitPos val="3"/>
        <c:secondPieSize val="1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 de preferência do ciclista</a:t>
            </a:r>
          </a:p>
        </c:rich>
      </c:tx>
      <c:layout>
        <c:manualLayout>
          <c:xMode val="factor"/>
          <c:yMode val="factor"/>
          <c:x val="-0.160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28725"/>
          <c:w val="0.60775"/>
          <c:h val="0.581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pela calçada
176
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na mão
451
74%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na contra-mão
157
26%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pela rua
608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Plan1!$B$36:$B$38</c:f>
              <c:strCache/>
            </c:strRef>
          </c:cat>
          <c:val>
            <c:numRef>
              <c:f>Plan1!$A$36:$A$38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Ciclistas/hora</a:t>
            </a:r>
          </a:p>
        </c:rich>
      </c:tx>
      <c:layout>
        <c:manualLayout>
          <c:xMode val="factor"/>
          <c:yMode val="factor"/>
          <c:x val="-0.3242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3975"/>
          <c:w val="0.9097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Plan1!$B$19:$B$30</c:f>
              <c:strCache/>
            </c:strRef>
          </c:cat>
          <c:val>
            <c:numRef>
              <c:f>Plan1!$A$19:$A$30</c:f>
              <c:numCache/>
            </c:numRef>
          </c:val>
        </c:ser>
        <c:gapWidth val="190"/>
        <c:axId val="22475252"/>
        <c:axId val="47802533"/>
      </c:barChart>
      <c:catAx>
        <c:axId val="2247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Horários</a:t>
                </a:r>
              </a:p>
            </c:rich>
          </c:tx>
          <c:layout>
            <c:manualLayout>
              <c:xMode val="factor"/>
              <c:yMode val="factor"/>
              <c:x val="-0.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02533"/>
        <c:crosses val="autoZero"/>
        <c:auto val="1"/>
        <c:lblOffset val="100"/>
        <c:tickLblSkip val="1"/>
        <c:noMultiLvlLbl val="0"/>
      </c:catAx>
      <c:valAx>
        <c:axId val="47802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75252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Destino</a:t>
            </a:r>
          </a:p>
        </c:rich>
      </c:tx>
      <c:layout>
        <c:manualLayout>
          <c:xMode val="factor"/>
          <c:yMode val="factor"/>
          <c:x val="-0.385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825"/>
          <c:y val="0.09875"/>
          <c:w val="0.56125"/>
          <c:h val="0.79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CD5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Rua X
343
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Rua Y
384
49%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Rua W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
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Plan1!$B$5:$B$7</c:f>
              <c:strCache/>
            </c:strRef>
          </c:cat>
          <c:val>
            <c:numRef>
              <c:f>Plan1!$A$5:$A$7</c:f>
              <c:numCache/>
            </c:numRef>
          </c:val>
        </c:ser>
        <c:firstSliceAng val="16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3</xdr:row>
      <xdr:rowOff>28575</xdr:rowOff>
    </xdr:from>
    <xdr:to>
      <xdr:col>17</xdr:col>
      <xdr:colOff>9525</xdr:colOff>
      <xdr:row>15</xdr:row>
      <xdr:rowOff>19050</xdr:rowOff>
    </xdr:to>
    <xdr:graphicFrame>
      <xdr:nvGraphicFramePr>
        <xdr:cNvPr id="1" name="Gráfico 4"/>
        <xdr:cNvGraphicFramePr/>
      </xdr:nvGraphicFramePr>
      <xdr:xfrm>
        <a:off x="6429375" y="600075"/>
        <a:ext cx="3943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18</xdr:row>
      <xdr:rowOff>28575</xdr:rowOff>
    </xdr:from>
    <xdr:to>
      <xdr:col>10</xdr:col>
      <xdr:colOff>171450</xdr:colOff>
      <xdr:row>31</xdr:row>
      <xdr:rowOff>133350</xdr:rowOff>
    </xdr:to>
    <xdr:graphicFrame>
      <xdr:nvGraphicFramePr>
        <xdr:cNvPr id="2" name="Gráfico 5"/>
        <xdr:cNvGraphicFramePr/>
      </xdr:nvGraphicFramePr>
      <xdr:xfrm>
        <a:off x="2352675" y="3457575"/>
        <a:ext cx="39147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476250</xdr:colOff>
      <xdr:row>39</xdr:row>
      <xdr:rowOff>114300</xdr:rowOff>
    </xdr:from>
    <xdr:to>
      <xdr:col>16</xdr:col>
      <xdr:colOff>190500</xdr:colOff>
      <xdr:row>54</xdr:row>
      <xdr:rowOff>85725</xdr:rowOff>
    </xdr:to>
    <xdr:graphicFrame>
      <xdr:nvGraphicFramePr>
        <xdr:cNvPr id="3" name="Gráfico 9"/>
        <xdr:cNvGraphicFramePr/>
      </xdr:nvGraphicFramePr>
      <xdr:xfrm>
        <a:off x="5962650" y="7543800"/>
        <a:ext cx="39814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39</xdr:row>
      <xdr:rowOff>66675</xdr:rowOff>
    </xdr:from>
    <xdr:to>
      <xdr:col>7</xdr:col>
      <xdr:colOff>523875</xdr:colOff>
      <xdr:row>53</xdr:row>
      <xdr:rowOff>76200</xdr:rowOff>
    </xdr:to>
    <xdr:graphicFrame>
      <xdr:nvGraphicFramePr>
        <xdr:cNvPr id="4" name="Gráfico 8"/>
        <xdr:cNvGraphicFramePr/>
      </xdr:nvGraphicFramePr>
      <xdr:xfrm>
        <a:off x="314325" y="7496175"/>
        <a:ext cx="447675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361950</xdr:colOff>
      <xdr:row>17</xdr:row>
      <xdr:rowOff>114300</xdr:rowOff>
    </xdr:from>
    <xdr:to>
      <xdr:col>17</xdr:col>
      <xdr:colOff>57150</xdr:colOff>
      <xdr:row>32</xdr:row>
      <xdr:rowOff>76200</xdr:rowOff>
    </xdr:to>
    <xdr:grpSp>
      <xdr:nvGrpSpPr>
        <xdr:cNvPr id="5" name="Grupo 13"/>
        <xdr:cNvGrpSpPr>
          <a:grpSpLocks/>
        </xdr:cNvGrpSpPr>
      </xdr:nvGrpSpPr>
      <xdr:grpSpPr>
        <a:xfrm>
          <a:off x="6457950" y="3352800"/>
          <a:ext cx="3962400" cy="2819400"/>
          <a:chOff x="6457950" y="6365886"/>
          <a:chExt cx="3962400" cy="2924176"/>
        </a:xfrm>
        <a:solidFill>
          <a:srgbClr val="FFFFFF"/>
        </a:solidFill>
      </xdr:grpSpPr>
      <xdr:graphicFrame>
        <xdr:nvGraphicFramePr>
          <xdr:cNvPr id="6" name="Gráfico 6"/>
          <xdr:cNvGraphicFramePr/>
        </xdr:nvGraphicFramePr>
        <xdr:xfrm>
          <a:off x="6457950" y="6365886"/>
          <a:ext cx="3962400" cy="292417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7" name="Texto Explicativo 2 12"/>
          <xdr:cNvSpPr>
            <a:spLocks/>
          </xdr:cNvSpPr>
        </xdr:nvSpPr>
        <xdr:spPr>
          <a:xfrm>
            <a:off x="9496120" y="6425101"/>
            <a:ext cx="866775" cy="306307"/>
          </a:xfrm>
          <a:prstGeom prst="borderCallout2">
            <a:avLst>
              <a:gd name="adj1" fmla="val -334981"/>
              <a:gd name="adj2" fmla="val 299120"/>
              <a:gd name="adj3" fmla="val 21537"/>
              <a:gd name="adj4" fmla="val 298675"/>
              <a:gd name="adj5" fmla="val 1009"/>
              <a:gd name="adj6" fmla="val 53597"/>
            </a:avLst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= 65</a:t>
            </a:r>
          </a:p>
        </xdr:txBody>
      </xdr:sp>
    </xdr:grpSp>
    <xdr:clientData/>
  </xdr:twoCellAnchor>
  <xdr:twoCellAnchor>
    <xdr:from>
      <xdr:col>4</xdr:col>
      <xdr:colOff>19050</xdr:colOff>
      <xdr:row>2</xdr:row>
      <xdr:rowOff>9525</xdr:rowOff>
    </xdr:from>
    <xdr:to>
      <xdr:col>10</xdr:col>
      <xdr:colOff>228600</xdr:colOff>
      <xdr:row>16</xdr:row>
      <xdr:rowOff>85725</xdr:rowOff>
    </xdr:to>
    <xdr:graphicFrame>
      <xdr:nvGraphicFramePr>
        <xdr:cNvPr id="8" name="Gráfico 18"/>
        <xdr:cNvGraphicFramePr/>
      </xdr:nvGraphicFramePr>
      <xdr:xfrm>
        <a:off x="2457450" y="390525"/>
        <a:ext cx="38671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0">
      <selection activeCell="D5" sqref="D5"/>
    </sheetView>
  </sheetViews>
  <sheetFormatPr defaultColWidth="9.140625" defaultRowHeight="15"/>
  <sheetData>
    <row r="1" ht="15">
      <c r="A1" s="8" t="s">
        <v>39</v>
      </c>
    </row>
    <row r="2" ht="15">
      <c r="A2" s="9" t="s">
        <v>41</v>
      </c>
    </row>
    <row r="3" ht="15">
      <c r="A3" t="s">
        <v>33</v>
      </c>
    </row>
    <row r="4" ht="15">
      <c r="A4" t="s">
        <v>11</v>
      </c>
    </row>
    <row r="5" spans="1:2" ht="15">
      <c r="A5" s="1">
        <v>343</v>
      </c>
      <c r="B5" t="s">
        <v>37</v>
      </c>
    </row>
    <row r="6" spans="1:2" ht="15">
      <c r="A6" s="1">
        <v>384</v>
      </c>
      <c r="B6" t="s">
        <v>38</v>
      </c>
    </row>
    <row r="7" spans="1:2" ht="15">
      <c r="A7" s="1">
        <v>57</v>
      </c>
      <c r="B7" t="s">
        <v>40</v>
      </c>
    </row>
    <row r="8" ht="15">
      <c r="A8" s="1" t="s">
        <v>12</v>
      </c>
    </row>
    <row r="9" spans="1:2" ht="15">
      <c r="A9" s="1">
        <v>747</v>
      </c>
      <c r="B9" s="1" t="s">
        <v>0</v>
      </c>
    </row>
    <row r="10" spans="1:2" ht="15">
      <c r="A10" s="1">
        <v>37</v>
      </c>
      <c r="B10" s="2" t="s">
        <v>1</v>
      </c>
    </row>
    <row r="11" ht="15">
      <c r="A11" s="5">
        <f>SUM(A9:A10)</f>
        <v>784</v>
      </c>
    </row>
    <row r="12" ht="15">
      <c r="A12" s="5" t="s">
        <v>13</v>
      </c>
    </row>
    <row r="13" spans="1:2" ht="15">
      <c r="A13" s="1">
        <v>3</v>
      </c>
      <c r="B13" t="s">
        <v>2</v>
      </c>
    </row>
    <row r="14" spans="1:2" ht="15">
      <c r="A14" s="1">
        <v>38</v>
      </c>
      <c r="B14" t="s">
        <v>3</v>
      </c>
    </row>
    <row r="15" spans="1:2" ht="15">
      <c r="A15" s="1">
        <v>584</v>
      </c>
      <c r="B15" t="s">
        <v>4</v>
      </c>
    </row>
    <row r="16" spans="1:2" ht="15">
      <c r="A16" s="1">
        <v>159</v>
      </c>
      <c r="B16" t="s">
        <v>5</v>
      </c>
    </row>
    <row r="17" ht="15">
      <c r="A17" s="6">
        <f>SUM(A13:A16)</f>
        <v>784</v>
      </c>
    </row>
    <row r="18" ht="15">
      <c r="A18" t="s">
        <v>14</v>
      </c>
    </row>
    <row r="19" spans="1:2" ht="15">
      <c r="A19" s="1">
        <v>20</v>
      </c>
      <c r="B19" t="s">
        <v>15</v>
      </c>
    </row>
    <row r="20" spans="1:2" ht="15">
      <c r="A20" s="1">
        <v>53</v>
      </c>
      <c r="B20" t="s">
        <v>16</v>
      </c>
    </row>
    <row r="21" spans="1:2" ht="15">
      <c r="A21" s="4">
        <v>57</v>
      </c>
      <c r="B21" t="s">
        <v>17</v>
      </c>
    </row>
    <row r="22" spans="1:2" ht="15">
      <c r="A22" s="4">
        <v>77</v>
      </c>
      <c r="B22" t="s">
        <v>18</v>
      </c>
    </row>
    <row r="23" spans="1:2" ht="15">
      <c r="A23" s="1">
        <v>91</v>
      </c>
      <c r="B23" t="s">
        <v>19</v>
      </c>
    </row>
    <row r="24" spans="1:2" ht="15">
      <c r="A24" s="4">
        <v>57</v>
      </c>
      <c r="B24" t="s">
        <v>20</v>
      </c>
    </row>
    <row r="25" spans="1:2" ht="15">
      <c r="A25" s="1">
        <v>72</v>
      </c>
      <c r="B25" t="s">
        <v>21</v>
      </c>
    </row>
    <row r="26" spans="1:2" ht="15">
      <c r="A26" s="1">
        <v>57</v>
      </c>
      <c r="B26" t="s">
        <v>22</v>
      </c>
    </row>
    <row r="27" spans="1:2" ht="15">
      <c r="A27" s="1">
        <v>55</v>
      </c>
      <c r="B27" t="s">
        <v>23</v>
      </c>
    </row>
    <row r="28" spans="1:2" ht="15">
      <c r="A28" s="1">
        <v>57</v>
      </c>
      <c r="B28" t="s">
        <v>24</v>
      </c>
    </row>
    <row r="29" spans="1:2" ht="15">
      <c r="A29" s="1">
        <v>104</v>
      </c>
      <c r="B29" t="s">
        <v>25</v>
      </c>
    </row>
    <row r="30" spans="1:2" ht="15">
      <c r="A30" s="1">
        <v>84</v>
      </c>
      <c r="B30" t="s">
        <v>26</v>
      </c>
    </row>
    <row r="31" ht="15">
      <c r="A31" s="7">
        <f>AVERAGE(A19:A30)</f>
        <v>65.33333333333333</v>
      </c>
    </row>
    <row r="34" ht="15">
      <c r="J34" s="5"/>
    </row>
    <row r="35" spans="10:11" ht="15">
      <c r="J35" s="5">
        <v>392</v>
      </c>
      <c r="K35" t="s">
        <v>28</v>
      </c>
    </row>
    <row r="36" spans="1:11" ht="15">
      <c r="A36" s="1">
        <v>176</v>
      </c>
      <c r="B36" s="1" t="s">
        <v>30</v>
      </c>
      <c r="F36" s="1" t="s">
        <v>6</v>
      </c>
      <c r="K36" t="s">
        <v>29</v>
      </c>
    </row>
    <row r="37" spans="1:14" ht="15">
      <c r="A37" s="1">
        <v>451</v>
      </c>
      <c r="B37" s="1" t="s">
        <v>31</v>
      </c>
      <c r="F37" s="1" t="s">
        <v>7</v>
      </c>
      <c r="J37" s="1">
        <v>80</v>
      </c>
      <c r="K37" s="1" t="s">
        <v>9</v>
      </c>
      <c r="N37" s="1" t="s">
        <v>34</v>
      </c>
    </row>
    <row r="38" spans="1:14" ht="15">
      <c r="A38" s="1">
        <v>157</v>
      </c>
      <c r="B38" s="1" t="s">
        <v>32</v>
      </c>
      <c r="D38" s="1" t="s">
        <v>8</v>
      </c>
      <c r="J38" s="1">
        <v>115</v>
      </c>
      <c r="K38" s="1" t="s">
        <v>27</v>
      </c>
      <c r="N38" s="1" t="s">
        <v>35</v>
      </c>
    </row>
    <row r="39" spans="1:14" ht="15">
      <c r="A39" s="5">
        <f>SUM(A36:A38)</f>
        <v>784</v>
      </c>
      <c r="J39" s="1">
        <v>197</v>
      </c>
      <c r="K39" s="1" t="s">
        <v>10</v>
      </c>
      <c r="N39" s="1" t="s">
        <v>36</v>
      </c>
    </row>
    <row r="40" spans="1:6" ht="15">
      <c r="A40" s="1"/>
      <c r="B40" s="1"/>
      <c r="F40" s="2"/>
    </row>
    <row r="41" spans="1:2" ht="15">
      <c r="A41" s="1"/>
      <c r="B41" s="1"/>
    </row>
    <row r="42" spans="1:2" ht="15">
      <c r="A42" s="1"/>
      <c r="B42" s="1"/>
    </row>
    <row r="43" spans="1:6" ht="15">
      <c r="A43" s="1"/>
      <c r="B43" s="1"/>
      <c r="F43" s="2"/>
    </row>
    <row r="44" ht="15">
      <c r="F44" s="2"/>
    </row>
    <row r="45" spans="1:3" ht="15">
      <c r="A45" s="6"/>
      <c r="B45" s="1"/>
      <c r="C45" s="2"/>
    </row>
    <row r="46" ht="15">
      <c r="A46" s="1"/>
    </row>
    <row r="47" ht="15">
      <c r="F47" s="2"/>
    </row>
    <row r="48" spans="1:3" ht="15">
      <c r="A48" s="6"/>
      <c r="B48" s="1"/>
      <c r="C48" s="2"/>
    </row>
    <row r="49" spans="1:3" ht="15">
      <c r="A49" s="1"/>
      <c r="B49" s="1"/>
      <c r="C49" s="2"/>
    </row>
    <row r="50" ht="15.75">
      <c r="A50" s="3"/>
    </row>
    <row r="60" ht="15">
      <c r="A60" s="5"/>
    </row>
    <row r="61" ht="15">
      <c r="A61" s="1"/>
    </row>
    <row r="63" ht="15">
      <c r="A63" s="5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Ze Lobo</cp:lastModifiedBy>
  <cp:lastPrinted>2008-08-05T04:50:38Z</cp:lastPrinted>
  <dcterms:created xsi:type="dcterms:W3CDTF">2008-08-05T01:53:09Z</dcterms:created>
  <dcterms:modified xsi:type="dcterms:W3CDTF">2010-05-23T00:35:43Z</dcterms:modified>
  <cp:category/>
  <cp:version/>
  <cp:contentType/>
  <cp:contentStatus/>
</cp:coreProperties>
</file>